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фина\YandexDisk\Горбуненко Ш.Р-\ТОРГИ\ПУБЛИЧКА\"/>
    </mc:Choice>
  </mc:AlternateContent>
  <bookViews>
    <workbookView xWindow="0" yWindow="0" windowWidth="17220" windowHeight="6936"/>
  </bookViews>
  <sheets>
    <sheet name="Sheet1" sheetId="1" r:id="rId1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H14" i="1"/>
  <c r="H13" i="1"/>
  <c r="H12" i="1"/>
  <c r="B14" i="1"/>
  <c r="B13" i="1"/>
  <c r="B12" i="1"/>
  <c r="B11" i="1"/>
  <c r="F14" i="1"/>
  <c r="G14" i="1" s="1"/>
  <c r="F13" i="1"/>
  <c r="G13" i="1" s="1"/>
  <c r="F12" i="1"/>
  <c r="G12" i="1" s="1"/>
  <c r="C15" i="1"/>
  <c r="B6" i="1"/>
  <c r="B7" i="1"/>
  <c r="B8" i="1"/>
  <c r="B9" i="1"/>
  <c r="B10" i="1"/>
  <c r="G4" i="1" l="1"/>
  <c r="F5" i="1" l="1"/>
  <c r="G5" i="1" s="1"/>
  <c r="F6" i="1" l="1"/>
  <c r="G6" i="1" s="1"/>
  <c r="F7" i="1" l="1"/>
  <c r="H4" i="1"/>
  <c r="G7" i="1" l="1"/>
  <c r="F8" i="1" s="1"/>
  <c r="G8" i="1" s="1"/>
  <c r="F9" i="1" l="1"/>
  <c r="G9" i="1" s="1"/>
  <c r="B5" i="1"/>
  <c r="C17" i="1" l="1"/>
  <c r="H5" i="1"/>
  <c r="H6" i="1" s="1"/>
  <c r="H7" i="1" s="1"/>
  <c r="H8" i="1" s="1"/>
  <c r="H9" i="1" s="1"/>
  <c r="H10" i="1" s="1"/>
  <c r="H11" i="1" s="1"/>
  <c r="F10" i="1"/>
  <c r="G10" i="1" s="1"/>
  <c r="B19" i="1" l="1"/>
  <c r="C19" i="1" s="1"/>
  <c r="F11" i="1"/>
  <c r="G11" i="1" s="1"/>
</calcChain>
</file>

<file path=xl/sharedStrings.xml><?xml version="1.0" encoding="utf-8"?>
<sst xmlns="http://schemas.openxmlformats.org/spreadsheetml/2006/main" count="20" uniqueCount="8">
  <si>
    <t>цена после каждого падения</t>
  </si>
  <si>
    <t>период</t>
  </si>
  <si>
    <t>дней</t>
  </si>
  <si>
    <t>%</t>
  </si>
  <si>
    <t>падение</t>
  </si>
  <si>
    <t>Цена отсечения</t>
  </si>
  <si>
    <t>от начальной цены</t>
  </si>
  <si>
    <t>ЛОТ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</si>
</sst>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5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4" fontId="2" fillId="0" borderId="1" xfId="0" applyNumberFormat="1" applyFont="1" applyBorder="1" applyAlignment="1">
      <alignment horizontal="center"/>
    </xf>
    <xf numFmtId="0" fontId="3" fillId="3" borderId="0" xfId="0" applyFont="1" applyFill="1"/>
    <xf numFmtId="4" fontId="3" fillId="3" borderId="0" xfId="0" applyNumberFormat="1" applyFont="1" applyFill="1"/>
    <xf numFmtId="0" fontId="0" fillId="3" borderId="0" xfId="0" applyFill="1"/>
    <xf numFmtId="3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10" fontId="4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3" borderId="1" xfId="0" applyFont="1" applyFill="1" applyBorder="1"/>
    <xf numFmtId="4" fontId="0" fillId="3" borderId="1" xfId="0" applyNumberFormat="1" applyFill="1" applyBorder="1"/>
    <xf numFmtId="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2" fillId="0" borderId="1" xfId="0" applyFont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workbookViewId="0">
      <selection activeCell="B18" sqref="B18"/>
    </sheetView>
  </sheetViews>
  <sheetFormatPr defaultRowHeight="14.4" x14ac:dyDescent="0.3"/>
  <cols>
    <col min="1" max="1" width="17.6640625" customWidth="1"/>
    <col min="2" max="2" width="15.88671875" style="1" customWidth="1"/>
    <col min="3" max="3" width="8.6640625" customWidth="1"/>
    <col min="4" max="5" width="10.109375" customWidth="1"/>
    <col min="6" max="6" width="16" style="5" customWidth="1"/>
    <col min="7" max="7" width="14.33203125" style="5" customWidth="1"/>
    <col min="8" max="8" width="28.6640625" customWidth="1"/>
    <col min="9" max="9" width="7.6640625" customWidth="1"/>
    <col min="10" max="10" width="16.88671875" customWidth="1"/>
    <col min="11" max="11" width="32" customWidth="1"/>
  </cols>
  <sheetData>
    <row r="1" spans="1:9" ht="18.600000000000001" x14ac:dyDescent="0.3">
      <c r="A1" s="3"/>
      <c r="B1" s="4"/>
      <c r="C1" s="3"/>
      <c r="D1" s="3"/>
      <c r="E1" s="3"/>
      <c r="F1" s="3"/>
      <c r="G1" s="3"/>
    </row>
    <row r="2" spans="1:9" x14ac:dyDescent="0.3">
      <c r="A2" s="27" t="s">
        <v>7</v>
      </c>
      <c r="B2" s="28"/>
      <c r="C2" s="28"/>
      <c r="D2" s="28"/>
      <c r="E2" s="28"/>
      <c r="F2" s="28"/>
      <c r="G2" s="28"/>
      <c r="H2" s="29"/>
      <c r="I2" s="10"/>
    </row>
    <row r="3" spans="1:9" x14ac:dyDescent="0.3">
      <c r="A3" s="10"/>
      <c r="B3" s="9"/>
      <c r="C3" s="10"/>
      <c r="D3" s="12"/>
      <c r="E3" s="12"/>
      <c r="F3" s="26" t="s">
        <v>1</v>
      </c>
      <c r="G3" s="26"/>
      <c r="H3" s="13" t="s">
        <v>0</v>
      </c>
      <c r="I3" s="10"/>
    </row>
    <row r="4" spans="1:9" ht="15.6" x14ac:dyDescent="0.3">
      <c r="A4" s="10">
        <v>1</v>
      </c>
      <c r="B4" s="2">
        <v>1207370</v>
      </c>
      <c r="C4" s="10">
        <v>3</v>
      </c>
      <c r="D4" s="14" t="s">
        <v>2</v>
      </c>
      <c r="E4" s="12"/>
      <c r="F4" s="15">
        <v>45796</v>
      </c>
      <c r="G4" s="15">
        <f t="shared" ref="G4:G14" si="0">F4+3</f>
        <v>45799</v>
      </c>
      <c r="H4" s="6">
        <f>B4</f>
        <v>1207370</v>
      </c>
      <c r="I4" s="10"/>
    </row>
    <row r="5" spans="1:9" x14ac:dyDescent="0.3">
      <c r="A5" s="10">
        <v>2</v>
      </c>
      <c r="B5" s="6">
        <f>B4*E5</f>
        <v>120737</v>
      </c>
      <c r="C5" s="10">
        <v>3</v>
      </c>
      <c r="D5" s="14" t="s">
        <v>2</v>
      </c>
      <c r="E5" s="12">
        <v>0.1</v>
      </c>
      <c r="F5" s="15">
        <f>G4</f>
        <v>45799</v>
      </c>
      <c r="G5" s="15">
        <f t="shared" si="0"/>
        <v>45802</v>
      </c>
      <c r="H5" s="6">
        <f>B4-B5</f>
        <v>1086633</v>
      </c>
      <c r="I5" s="10"/>
    </row>
    <row r="6" spans="1:9" x14ac:dyDescent="0.3">
      <c r="A6" s="10">
        <v>3</v>
      </c>
      <c r="B6" s="6">
        <f>B4*E6</f>
        <v>120737</v>
      </c>
      <c r="C6" s="10">
        <v>3</v>
      </c>
      <c r="D6" s="14" t="s">
        <v>2</v>
      </c>
      <c r="E6" s="12">
        <v>0.1</v>
      </c>
      <c r="F6" s="15">
        <f>G5</f>
        <v>45802</v>
      </c>
      <c r="G6" s="15">
        <f t="shared" si="0"/>
        <v>45805</v>
      </c>
      <c r="H6" s="7">
        <f t="shared" ref="H6:H11" si="1">H5-B6</f>
        <v>965896</v>
      </c>
      <c r="I6" s="10"/>
    </row>
    <row r="7" spans="1:9" x14ac:dyDescent="0.3">
      <c r="A7" s="10">
        <v>4</v>
      </c>
      <c r="B7" s="6">
        <f>B4*E7</f>
        <v>120737</v>
      </c>
      <c r="C7" s="10">
        <v>3</v>
      </c>
      <c r="D7" s="14" t="s">
        <v>2</v>
      </c>
      <c r="E7" s="12">
        <v>0.1</v>
      </c>
      <c r="F7" s="15">
        <f t="shared" ref="F7:F11" si="2">G6</f>
        <v>45805</v>
      </c>
      <c r="G7" s="15">
        <f t="shared" si="0"/>
        <v>45808</v>
      </c>
      <c r="H7" s="7">
        <f t="shared" si="1"/>
        <v>845159</v>
      </c>
      <c r="I7" s="10"/>
    </row>
    <row r="8" spans="1:9" x14ac:dyDescent="0.3">
      <c r="A8" s="10">
        <v>5</v>
      </c>
      <c r="B8" s="6">
        <f>B4*E8</f>
        <v>120737</v>
      </c>
      <c r="C8" s="10">
        <v>3</v>
      </c>
      <c r="D8" s="14" t="s">
        <v>2</v>
      </c>
      <c r="E8" s="12">
        <v>0.1</v>
      </c>
      <c r="F8" s="15">
        <f t="shared" si="2"/>
        <v>45808</v>
      </c>
      <c r="G8" s="15">
        <f t="shared" si="0"/>
        <v>45811</v>
      </c>
      <c r="H8" s="7">
        <f t="shared" si="1"/>
        <v>724422</v>
      </c>
      <c r="I8" s="10"/>
    </row>
    <row r="9" spans="1:9" x14ac:dyDescent="0.3">
      <c r="A9" s="10">
        <v>6</v>
      </c>
      <c r="B9" s="6">
        <f>B4*E9</f>
        <v>120737</v>
      </c>
      <c r="C9" s="10">
        <v>3</v>
      </c>
      <c r="D9" s="14" t="s">
        <v>2</v>
      </c>
      <c r="E9" s="12">
        <v>0.1</v>
      </c>
      <c r="F9" s="15">
        <f t="shared" si="2"/>
        <v>45811</v>
      </c>
      <c r="G9" s="15">
        <f t="shared" si="0"/>
        <v>45814</v>
      </c>
      <c r="H9" s="8">
        <f t="shared" si="1"/>
        <v>603685</v>
      </c>
      <c r="I9" s="10"/>
    </row>
    <row r="10" spans="1:9" x14ac:dyDescent="0.3">
      <c r="A10" s="10">
        <v>7</v>
      </c>
      <c r="B10" s="6">
        <f>B4*E10</f>
        <v>120737</v>
      </c>
      <c r="C10" s="10">
        <v>3</v>
      </c>
      <c r="D10" s="14" t="s">
        <v>2</v>
      </c>
      <c r="E10" s="12">
        <v>0.1</v>
      </c>
      <c r="F10" s="15">
        <f t="shared" si="2"/>
        <v>45814</v>
      </c>
      <c r="G10" s="15">
        <f t="shared" si="0"/>
        <v>45817</v>
      </c>
      <c r="H10" s="8">
        <f t="shared" si="1"/>
        <v>482948</v>
      </c>
      <c r="I10" s="10"/>
    </row>
    <row r="11" spans="1:9" x14ac:dyDescent="0.3">
      <c r="A11" s="10">
        <v>8</v>
      </c>
      <c r="B11" s="6">
        <f>B4*E11</f>
        <v>120737</v>
      </c>
      <c r="C11" s="10">
        <v>3</v>
      </c>
      <c r="D11" s="14" t="s">
        <v>2</v>
      </c>
      <c r="E11" s="12">
        <v>0.1</v>
      </c>
      <c r="F11" s="15">
        <f t="shared" si="2"/>
        <v>45817</v>
      </c>
      <c r="G11" s="15">
        <f t="shared" si="0"/>
        <v>45820</v>
      </c>
      <c r="H11" s="8">
        <f t="shared" si="1"/>
        <v>362211</v>
      </c>
      <c r="I11" s="10"/>
    </row>
    <row r="12" spans="1:9" x14ac:dyDescent="0.3">
      <c r="A12" s="10">
        <v>9</v>
      </c>
      <c r="B12" s="6">
        <f>B4*E12</f>
        <v>120737</v>
      </c>
      <c r="C12" s="10">
        <v>3</v>
      </c>
      <c r="D12" s="14" t="s">
        <v>2</v>
      </c>
      <c r="E12" s="12">
        <v>0.1</v>
      </c>
      <c r="F12" s="15">
        <f>G11</f>
        <v>45820</v>
      </c>
      <c r="G12" s="15">
        <f t="shared" si="0"/>
        <v>45823</v>
      </c>
      <c r="H12" s="8">
        <f>H11-B12</f>
        <v>241474</v>
      </c>
      <c r="I12" s="10"/>
    </row>
    <row r="13" spans="1:9" x14ac:dyDescent="0.3">
      <c r="A13" s="10">
        <v>10</v>
      </c>
      <c r="B13" s="6">
        <f>B4*E13</f>
        <v>120737</v>
      </c>
      <c r="C13" s="10">
        <v>3</v>
      </c>
      <c r="D13" s="14" t="s">
        <v>2</v>
      </c>
      <c r="E13" s="12">
        <v>0.1</v>
      </c>
      <c r="F13" s="15">
        <f>G12</f>
        <v>45823</v>
      </c>
      <c r="G13" s="15">
        <f t="shared" si="0"/>
        <v>45826</v>
      </c>
      <c r="H13" s="8">
        <f>H12-B13</f>
        <v>120737</v>
      </c>
      <c r="I13" s="10"/>
    </row>
    <row r="14" spans="1:9" x14ac:dyDescent="0.3">
      <c r="A14" s="10">
        <v>11</v>
      </c>
      <c r="B14" s="6">
        <f>B4*E14</f>
        <v>108663.3</v>
      </c>
      <c r="C14" s="10">
        <v>3</v>
      </c>
      <c r="D14" s="14" t="s">
        <v>2</v>
      </c>
      <c r="E14" s="12">
        <v>0.09</v>
      </c>
      <c r="F14" s="15">
        <f>G13</f>
        <v>45826</v>
      </c>
      <c r="G14" s="15">
        <f t="shared" si="0"/>
        <v>45829</v>
      </c>
      <c r="H14" s="8">
        <f>H13-B14</f>
        <v>12073.699999999997</v>
      </c>
      <c r="I14" s="10"/>
    </row>
    <row r="15" spans="1:9" ht="18" x14ac:dyDescent="0.35">
      <c r="A15" s="10"/>
      <c r="B15" s="16"/>
      <c r="C15" s="17">
        <f>SUM(C4:C14)</f>
        <v>33</v>
      </c>
      <c r="D15" s="18" t="s">
        <v>2</v>
      </c>
      <c r="E15" s="18"/>
      <c r="F15" s="19"/>
      <c r="G15" s="19"/>
      <c r="H15" s="20"/>
      <c r="I15" s="10"/>
    </row>
    <row r="16" spans="1:9" ht="18" x14ac:dyDescent="0.35">
      <c r="A16" s="10"/>
      <c r="B16" s="16"/>
      <c r="C16" s="10"/>
      <c r="D16" s="14"/>
      <c r="E16" s="14"/>
      <c r="F16" s="19"/>
      <c r="G16" s="19"/>
      <c r="H16" s="20"/>
      <c r="I16" s="10"/>
    </row>
    <row r="17" spans="1:9" x14ac:dyDescent="0.3">
      <c r="A17" s="10"/>
      <c r="B17" s="21">
        <f>SUM(B5:B14)</f>
        <v>1195296.3</v>
      </c>
      <c r="C17" s="22">
        <f>B17/B4*100</f>
        <v>99</v>
      </c>
      <c r="D17" s="22" t="s">
        <v>3</v>
      </c>
      <c r="E17" s="22"/>
      <c r="F17" s="11" t="s">
        <v>4</v>
      </c>
      <c r="G17" s="11"/>
      <c r="H17" s="10"/>
      <c r="I17" s="10"/>
    </row>
    <row r="18" spans="1:9" x14ac:dyDescent="0.3">
      <c r="A18" s="10"/>
      <c r="B18" s="9"/>
      <c r="C18" s="10"/>
      <c r="D18" s="10"/>
      <c r="E18" s="10"/>
      <c r="F18" s="11"/>
      <c r="G18" s="11"/>
      <c r="H18" s="10"/>
      <c r="I18" s="10"/>
    </row>
    <row r="19" spans="1:9" ht="15.6" x14ac:dyDescent="0.3">
      <c r="A19" s="23" t="s">
        <v>5</v>
      </c>
      <c r="B19" s="24">
        <f>B4-B17</f>
        <v>12073.699999999953</v>
      </c>
      <c r="C19" s="25">
        <f>B19/B4*100</f>
        <v>0.99999999999999623</v>
      </c>
      <c r="D19" s="25" t="s">
        <v>3</v>
      </c>
      <c r="E19" s="25"/>
      <c r="F19" s="11" t="s">
        <v>6</v>
      </c>
      <c r="G19" s="11"/>
      <c r="H19" s="10"/>
      <c r="I19" s="10"/>
    </row>
    <row r="20" spans="1:9" x14ac:dyDescent="0.3">
      <c r="I20" s="10"/>
    </row>
    <row r="21" spans="1:9" x14ac:dyDescent="0.3">
      <c r="I21" s="10"/>
    </row>
    <row r="22" spans="1:9" x14ac:dyDescent="0.3">
      <c r="I22" s="10"/>
    </row>
    <row r="251" ht="3.75" customHeight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</sheetData>
  <mergeCells count="2">
    <mergeCell ref="F3:G3"/>
    <mergeCell ref="A2:H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Галина Герасимовна</dc:creator>
  <cp:lastModifiedBy>Афина</cp:lastModifiedBy>
  <cp:lastPrinted>2021-05-18T11:55:22Z</cp:lastPrinted>
  <dcterms:created xsi:type="dcterms:W3CDTF">2015-06-05T18:17:20Z</dcterms:created>
  <dcterms:modified xsi:type="dcterms:W3CDTF">2025-05-16T13:41:37Z</dcterms:modified>
</cp:coreProperties>
</file>